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446" windowWidth="14265" windowHeight="11640" activeTab="0"/>
  </bookViews>
  <sheets>
    <sheet name="ERG Liste" sheetId="1" r:id="rId1"/>
  </sheets>
  <definedNames>
    <definedName name="_xlnm.Print_Area" localSheetId="0">'ERG Liste'!$B$1:$R$38</definedName>
    <definedName name="Z_4B3A9A83_B841_4AFF_A3AC_87619716FA55_.wvu.PrintArea" localSheetId="0" hidden="1">'ERG Liste'!$B$1:$R$38</definedName>
    <definedName name="Z_4B3A9A83_B841_4AFF_A3AC_87619716FA55_.wvu.Rows" localSheetId="0" hidden="1">'ERG Liste'!$21:$26</definedName>
  </definedNames>
  <calcPr fullCalcOnLoad="1"/>
</workbook>
</file>

<file path=xl/sharedStrings.xml><?xml version="1.0" encoding="utf-8"?>
<sst xmlns="http://schemas.openxmlformats.org/spreadsheetml/2006/main" count="23" uniqueCount="18">
  <si>
    <t>Ort:</t>
  </si>
  <si>
    <t>Rundenwettkampf</t>
  </si>
  <si>
    <t>Datum:</t>
  </si>
  <si>
    <t>Vereinsname       Heimmannschaft</t>
  </si>
  <si>
    <t>Vereinsname   Gastmannschaft</t>
  </si>
  <si>
    <t>Name</t>
  </si>
  <si>
    <t>Gesamt</t>
  </si>
  <si>
    <t>AK</t>
  </si>
  <si>
    <t>:</t>
  </si>
  <si>
    <t>Diese Ergebnisse wurden unter Beachtung der Bestimmungen der Sportordnung sowie der Rundenwettkampfordnung erreicht und werden anerkannt:</t>
  </si>
  <si>
    <t>Unterschrift Heimmannschaft</t>
  </si>
  <si>
    <t>Unterschrift Gastmannschaft</t>
  </si>
  <si>
    <t>Wettkampfbericht: Besondere Vorkmmnisse, Zuschauer, Medienvertreter usw.</t>
  </si>
  <si>
    <t>Die Unterschriften sind auf den Orginalen vorhanden, bei Bedarf bitte Anfordern.</t>
  </si>
  <si>
    <t>Verteiler: Obmann, Heimmannschaft, Gastmannschaft, Schießleiter.</t>
  </si>
  <si>
    <r>
      <rPr>
        <sz val="16"/>
        <rFont val="Arial"/>
        <family val="2"/>
      </rPr>
      <t>KK Liegend</t>
    </r>
    <r>
      <rPr>
        <sz val="10"/>
        <rFont val="Arial"/>
        <family val="2"/>
      </rPr>
      <t xml:space="preserve">  Halbprogramm</t>
    </r>
  </si>
  <si>
    <t>Kreis Obmann KK Liegend :</t>
  </si>
  <si>
    <t>Markus Gräwe Schützenstrasse 33 73110 Hattenhofen Tel.: 01607847144 E-Mail: Markus_gr@web.de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</si>
</sst>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Lucida Calligraphy"/>
      <family val="4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6"/>
      <name val="Lucida Calligraphy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 style="hair">
        <color indexed="55"/>
      </left>
      <right style="hair">
        <color indexed="55"/>
      </right>
      <top style="hair">
        <color indexed="55"/>
      </top>
      <bottom style="hair"/>
    </border>
    <border>
      <left style="hair">
        <color indexed="55"/>
      </left>
      <right style="thin"/>
      <top style="hair">
        <color indexed="55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55"/>
      </left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3" fillId="0" borderId="0" xfId="51" applyFont="1" applyAlignment="1" applyProtection="1">
      <alignment horizontal="center" vertical="center"/>
      <protection hidden="1"/>
    </xf>
    <xf numFmtId="0" fontId="2" fillId="0" borderId="0" xfId="51" applyProtection="1">
      <alignment/>
      <protection hidden="1"/>
    </xf>
    <xf numFmtId="0" fontId="2" fillId="0" borderId="0" xfId="51" applyAlignment="1" applyProtection="1">
      <alignment horizontal="right"/>
      <protection hidden="1"/>
    </xf>
    <xf numFmtId="0" fontId="4" fillId="0" borderId="10" xfId="51" applyFont="1" applyBorder="1" applyAlignment="1" applyProtection="1">
      <alignment horizontal="center" vertical="center"/>
      <protection locked="0"/>
    </xf>
    <xf numFmtId="0" fontId="5" fillId="0" borderId="0" xfId="51" applyFont="1" applyProtection="1">
      <alignment/>
      <protection hidden="1"/>
    </xf>
    <xf numFmtId="0" fontId="5" fillId="0" borderId="0" xfId="51" applyFont="1" applyBorder="1" applyProtection="1">
      <alignment/>
      <protection hidden="1"/>
    </xf>
    <xf numFmtId="0" fontId="6" fillId="0" borderId="0" xfId="51" applyFont="1" applyBorder="1" applyAlignment="1" applyProtection="1">
      <alignment horizontal="center" vertical="center"/>
      <protection hidden="1"/>
    </xf>
    <xf numFmtId="0" fontId="2" fillId="0" borderId="0" xfId="51" applyFont="1" applyProtection="1">
      <alignment/>
      <protection hidden="1"/>
    </xf>
    <xf numFmtId="0" fontId="2" fillId="0" borderId="0" xfId="51" applyBorder="1" applyProtection="1">
      <alignment/>
      <protection hidden="1"/>
    </xf>
    <xf numFmtId="0" fontId="2" fillId="0" borderId="0" xfId="51" applyBorder="1" applyAlignment="1" applyProtection="1">
      <alignment horizontal="center"/>
      <protection hidden="1"/>
    </xf>
    <xf numFmtId="0" fontId="2" fillId="0" borderId="0" xfId="51" applyAlignment="1" applyProtection="1">
      <alignment horizontal="center"/>
      <protection hidden="1"/>
    </xf>
    <xf numFmtId="14" fontId="4" fillId="0" borderId="10" xfId="51" applyNumberFormat="1" applyFont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  <protection/>
    </xf>
    <xf numFmtId="14" fontId="4" fillId="0" borderId="0" xfId="51" applyNumberFormat="1" applyFont="1" applyBorder="1" applyAlignment="1" applyProtection="1">
      <alignment horizontal="center" vertical="center"/>
      <protection locked="0"/>
    </xf>
    <xf numFmtId="0" fontId="2" fillId="0" borderId="11" xfId="51" applyBorder="1" applyProtection="1">
      <alignment/>
      <protection hidden="1"/>
    </xf>
    <xf numFmtId="0" fontId="2" fillId="0" borderId="12" xfId="51" applyBorder="1" applyProtection="1">
      <alignment/>
      <protection hidden="1"/>
    </xf>
    <xf numFmtId="0" fontId="8" fillId="0" borderId="12" xfId="51" applyFont="1" applyBorder="1" applyAlignment="1" applyProtection="1">
      <alignment horizontal="center" vertical="center" wrapText="1"/>
      <protection hidden="1"/>
    </xf>
    <xf numFmtId="0" fontId="9" fillId="0" borderId="13" xfId="51" applyFont="1" applyBorder="1" applyAlignment="1" applyProtection="1">
      <alignment horizontal="center" vertical="center"/>
      <protection hidden="1"/>
    </xf>
    <xf numFmtId="0" fontId="9" fillId="0" borderId="14" xfId="51" applyFont="1" applyBorder="1" applyAlignment="1" applyProtection="1">
      <alignment horizontal="center" vertical="center"/>
      <protection hidden="1"/>
    </xf>
    <xf numFmtId="0" fontId="2" fillId="0" borderId="15" xfId="51" applyBorder="1" applyProtection="1">
      <alignment/>
      <protection hidden="1"/>
    </xf>
    <xf numFmtId="0" fontId="2" fillId="0" borderId="16" xfId="51" applyBorder="1" applyAlignment="1" applyProtection="1">
      <alignment horizontal="center"/>
      <protection hidden="1"/>
    </xf>
    <xf numFmtId="0" fontId="2" fillId="0" borderId="17" xfId="51" applyBorder="1" applyAlignment="1" applyProtection="1">
      <alignment horizontal="center"/>
      <protection hidden="1"/>
    </xf>
    <xf numFmtId="0" fontId="2" fillId="0" borderId="18" xfId="51" applyBorder="1" applyAlignment="1" applyProtection="1">
      <alignment horizontal="center"/>
      <protection hidden="1"/>
    </xf>
    <xf numFmtId="0" fontId="2" fillId="0" borderId="19" xfId="51" applyBorder="1" applyAlignment="1" applyProtection="1">
      <alignment horizontal="center"/>
      <protection hidden="1"/>
    </xf>
    <xf numFmtId="0" fontId="2" fillId="0" borderId="20" xfId="51" applyBorder="1" applyProtection="1">
      <alignment/>
      <protection hidden="1"/>
    </xf>
    <xf numFmtId="0" fontId="2" fillId="0" borderId="21" xfId="51" applyBorder="1" applyProtection="1">
      <alignment/>
      <protection hidden="1"/>
    </xf>
    <xf numFmtId="0" fontId="2" fillId="0" borderId="22" xfId="51" applyBorder="1" applyProtection="1">
      <alignment/>
      <protection hidden="1"/>
    </xf>
    <xf numFmtId="0" fontId="2" fillId="0" borderId="23" xfId="51" applyBorder="1" applyAlignment="1" applyProtection="1">
      <alignment horizontal="center"/>
      <protection hidden="1"/>
    </xf>
    <xf numFmtId="0" fontId="2" fillId="0" borderId="24" xfId="51" applyBorder="1" applyAlignment="1" applyProtection="1">
      <alignment horizontal="center"/>
      <protection hidden="1"/>
    </xf>
    <xf numFmtId="0" fontId="2" fillId="0" borderId="15" xfId="51" applyBorder="1" applyAlignment="1" applyProtection="1">
      <alignment horizontal="center"/>
      <protection hidden="1"/>
    </xf>
    <xf numFmtId="0" fontId="2" fillId="0" borderId="25" xfId="51" applyBorder="1" applyProtection="1">
      <alignment/>
      <protection hidden="1"/>
    </xf>
    <xf numFmtId="0" fontId="5" fillId="0" borderId="26" xfId="51" applyFont="1" applyFill="1" applyBorder="1" applyAlignment="1" applyProtection="1">
      <alignment vertical="center"/>
      <protection locked="0"/>
    </xf>
    <xf numFmtId="0" fontId="5" fillId="0" borderId="27" xfId="51" applyFont="1" applyBorder="1" applyAlignment="1" applyProtection="1">
      <alignment horizontal="center" vertical="center"/>
      <protection locked="0"/>
    </xf>
    <xf numFmtId="0" fontId="5" fillId="0" borderId="28" xfId="51" applyFont="1" applyBorder="1" applyAlignment="1" applyProtection="1">
      <alignment horizontal="center" vertical="center"/>
      <protection locked="0"/>
    </xf>
    <xf numFmtId="0" fontId="5" fillId="0" borderId="20" xfId="51" applyFont="1" applyBorder="1" applyAlignment="1" applyProtection="1">
      <alignment horizontal="center" vertical="center"/>
      <protection hidden="1"/>
    </xf>
    <xf numFmtId="0" fontId="2" fillId="0" borderId="20" xfId="51" applyBorder="1" applyAlignment="1" applyProtection="1">
      <alignment horizontal="center" vertical="center"/>
      <protection hidden="1"/>
    </xf>
    <xf numFmtId="0" fontId="2" fillId="0" borderId="0" xfId="51" applyBorder="1" applyAlignment="1" applyProtection="1">
      <alignment horizontal="center" vertical="center"/>
      <protection hidden="1"/>
    </xf>
    <xf numFmtId="0" fontId="2" fillId="0" borderId="21" xfId="51" applyBorder="1" applyAlignment="1" applyProtection="1">
      <alignment horizontal="center" vertical="center"/>
      <protection hidden="1"/>
    </xf>
    <xf numFmtId="0" fontId="2" fillId="0" borderId="22" xfId="51" applyBorder="1" applyAlignment="1" applyProtection="1">
      <alignment horizontal="center" vertical="center"/>
      <protection hidden="1"/>
    </xf>
    <xf numFmtId="0" fontId="5" fillId="0" borderId="22" xfId="51" applyFont="1" applyBorder="1" applyAlignment="1" applyProtection="1">
      <alignment horizontal="center" vertical="center"/>
      <protection hidden="1"/>
    </xf>
    <xf numFmtId="0" fontId="5" fillId="0" borderId="29" xfId="51" applyFont="1" applyBorder="1" applyAlignment="1" applyProtection="1">
      <alignment horizontal="center" vertical="center"/>
      <protection locked="0"/>
    </xf>
    <xf numFmtId="0" fontId="2" fillId="0" borderId="30" xfId="51" applyBorder="1" applyProtection="1">
      <alignment/>
      <protection hidden="1"/>
    </xf>
    <xf numFmtId="0" fontId="5" fillId="0" borderId="31" xfId="51" applyFont="1" applyBorder="1" applyAlignment="1" applyProtection="1">
      <alignment horizontal="center" vertical="center"/>
      <protection locked="0"/>
    </xf>
    <xf numFmtId="0" fontId="5" fillId="0" borderId="32" xfId="51" applyFont="1" applyBorder="1" applyAlignment="1" applyProtection="1">
      <alignment horizontal="center" vertical="center"/>
      <protection locked="0"/>
    </xf>
    <xf numFmtId="0" fontId="5" fillId="0" borderId="33" xfId="51" applyFont="1" applyBorder="1" applyAlignment="1" applyProtection="1">
      <alignment horizontal="center" vertical="center"/>
      <protection locked="0"/>
    </xf>
    <xf numFmtId="0" fontId="2" fillId="0" borderId="34" xfId="51" applyBorder="1" applyProtection="1">
      <alignment/>
      <protection hidden="1"/>
    </xf>
    <xf numFmtId="0" fontId="5" fillId="0" borderId="35" xfId="51" applyFont="1" applyFill="1" applyBorder="1" applyAlignment="1" applyProtection="1">
      <alignment vertical="center"/>
      <protection locked="0"/>
    </xf>
    <xf numFmtId="0" fontId="5" fillId="0" borderId="36" xfId="51" applyFont="1" applyBorder="1" applyAlignment="1" applyProtection="1">
      <alignment horizontal="center" vertical="center"/>
      <protection locked="0"/>
    </xf>
    <xf numFmtId="0" fontId="5" fillId="0" borderId="37" xfId="51" applyFont="1" applyBorder="1" applyAlignment="1" applyProtection="1">
      <alignment horizontal="center" vertical="center"/>
      <protection locked="0"/>
    </xf>
    <xf numFmtId="0" fontId="5" fillId="0" borderId="38" xfId="51" applyFont="1" applyBorder="1" applyAlignment="1" applyProtection="1">
      <alignment horizontal="center" vertical="center"/>
      <protection hidden="1"/>
    </xf>
    <xf numFmtId="0" fontId="5" fillId="0" borderId="39" xfId="51" applyFont="1" applyBorder="1" applyAlignment="1" applyProtection="1">
      <alignment horizontal="center" vertical="center"/>
      <protection locked="0"/>
    </xf>
    <xf numFmtId="0" fontId="2" fillId="0" borderId="20" xfId="51" applyFont="1" applyBorder="1" applyAlignment="1" applyProtection="1">
      <alignment horizontal="center" vertical="center"/>
      <protection hidden="1"/>
    </xf>
    <xf numFmtId="0" fontId="2" fillId="0" borderId="22" xfId="51" applyFont="1" applyBorder="1" applyAlignment="1" applyProtection="1">
      <alignment horizontal="center" vertical="center"/>
      <protection hidden="1"/>
    </xf>
    <xf numFmtId="0" fontId="2" fillId="0" borderId="40" xfId="51" applyBorder="1" applyProtection="1">
      <alignment/>
      <protection hidden="1"/>
    </xf>
    <xf numFmtId="0" fontId="5" fillId="0" borderId="41" xfId="51" applyFont="1" applyBorder="1" applyAlignment="1" applyProtection="1">
      <alignment horizontal="center" vertical="center"/>
      <protection locked="0"/>
    </xf>
    <xf numFmtId="0" fontId="5" fillId="0" borderId="42" xfId="51" applyFont="1" applyBorder="1" applyAlignment="1" applyProtection="1">
      <alignment horizontal="center" vertical="center"/>
      <protection locked="0"/>
    </xf>
    <xf numFmtId="0" fontId="5" fillId="0" borderId="43" xfId="51" applyFont="1" applyBorder="1" applyAlignment="1" applyProtection="1">
      <alignment horizontal="center" vertical="center"/>
      <protection hidden="1"/>
    </xf>
    <xf numFmtId="0" fontId="2" fillId="0" borderId="43" xfId="51" applyFont="1" applyBorder="1" applyAlignment="1" applyProtection="1">
      <alignment horizontal="center" vertical="center"/>
      <protection hidden="1"/>
    </xf>
    <xf numFmtId="0" fontId="2" fillId="0" borderId="44" xfId="51" applyBorder="1" applyAlignment="1" applyProtection="1">
      <alignment horizontal="center" vertical="center"/>
      <protection hidden="1"/>
    </xf>
    <xf numFmtId="0" fontId="2" fillId="0" borderId="45" xfId="51" applyBorder="1" applyAlignment="1" applyProtection="1">
      <alignment horizontal="center" vertical="center"/>
      <protection hidden="1"/>
    </xf>
    <xf numFmtId="0" fontId="2" fillId="0" borderId="46" xfId="51" applyFont="1" applyBorder="1" applyAlignment="1" applyProtection="1">
      <alignment horizontal="center" vertical="center"/>
      <protection hidden="1"/>
    </xf>
    <xf numFmtId="0" fontId="5" fillId="0" borderId="46" xfId="51" applyFont="1" applyBorder="1" applyAlignment="1" applyProtection="1">
      <alignment horizontal="center" vertical="center"/>
      <protection hidden="1"/>
    </xf>
    <xf numFmtId="0" fontId="5" fillId="0" borderId="47" xfId="51" applyFont="1" applyBorder="1" applyAlignment="1" applyProtection="1">
      <alignment horizontal="center" vertical="center"/>
      <protection locked="0"/>
    </xf>
    <xf numFmtId="0" fontId="11" fillId="0" borderId="0" xfId="51" applyFont="1" applyProtection="1">
      <alignment/>
      <protection hidden="1"/>
    </xf>
    <xf numFmtId="0" fontId="2" fillId="0" borderId="0" xfId="51" applyProtection="1">
      <alignment/>
      <protection locked="0"/>
    </xf>
    <xf numFmtId="0" fontId="12" fillId="0" borderId="0" xfId="51" applyFont="1" applyProtection="1">
      <alignment/>
      <protection locked="0"/>
    </xf>
    <xf numFmtId="0" fontId="13" fillId="0" borderId="0" xfId="51" applyFont="1" applyProtection="1">
      <alignment/>
      <protection locked="0"/>
    </xf>
    <xf numFmtId="0" fontId="2" fillId="0" borderId="0" xfId="51" applyFont="1" applyProtection="1">
      <alignment/>
      <protection locked="0"/>
    </xf>
    <xf numFmtId="0" fontId="13" fillId="0" borderId="0" xfId="51" applyFont="1" applyProtection="1">
      <alignment/>
      <protection hidden="1"/>
    </xf>
    <xf numFmtId="0" fontId="14" fillId="0" borderId="0" xfId="51" applyFont="1" applyAlignment="1" applyProtection="1">
      <alignment horizontal="center"/>
      <protection hidden="1"/>
    </xf>
    <xf numFmtId="3" fontId="2" fillId="0" borderId="0" xfId="51" applyNumberFormat="1" applyProtection="1">
      <alignment/>
      <protection hidden="1"/>
    </xf>
    <xf numFmtId="0" fontId="2" fillId="0" borderId="0" xfId="51" applyFont="1" applyProtection="1">
      <alignment/>
      <protection hidden="1"/>
    </xf>
    <xf numFmtId="0" fontId="14" fillId="0" borderId="0" xfId="51" applyFont="1" applyAlignment="1" applyProtection="1">
      <alignment horizontal="center"/>
      <protection hidden="1"/>
    </xf>
    <xf numFmtId="0" fontId="2" fillId="0" borderId="0" xfId="51" applyAlignment="1" applyProtection="1">
      <alignment horizontal="right"/>
      <protection hidden="1"/>
    </xf>
    <xf numFmtId="0" fontId="9" fillId="0" borderId="12" xfId="51" applyFont="1" applyBorder="1" applyAlignment="1" applyProtection="1">
      <alignment horizontal="center" vertical="center"/>
      <protection locked="0"/>
    </xf>
    <xf numFmtId="0" fontId="8" fillId="0" borderId="12" xfId="51" applyFont="1" applyBorder="1" applyAlignment="1" applyProtection="1">
      <alignment horizontal="center" vertical="center" wrapText="1"/>
      <protection hidden="1"/>
    </xf>
    <xf numFmtId="0" fontId="9" fillId="0" borderId="48" xfId="51" applyFont="1" applyBorder="1" applyAlignment="1" applyProtection="1">
      <alignment horizontal="right"/>
      <protection hidden="1"/>
    </xf>
    <xf numFmtId="0" fontId="9" fillId="0" borderId="48" xfId="51" applyFont="1" applyBorder="1" applyAlignment="1" applyProtection="1">
      <alignment horizontal="center" vertical="center"/>
      <protection hidden="1"/>
    </xf>
    <xf numFmtId="0" fontId="10" fillId="0" borderId="48" xfId="51" applyFont="1" applyBorder="1" applyAlignment="1" applyProtection="1">
      <alignment horizontal="center" vertical="center"/>
      <protection hidden="1"/>
    </xf>
    <xf numFmtId="0" fontId="2" fillId="0" borderId="0" xfId="51" applyFont="1" applyAlignment="1" applyProtection="1">
      <alignment horizontal="center"/>
      <protection hidden="1"/>
    </xf>
    <xf numFmtId="0" fontId="2" fillId="0" borderId="10" xfId="51" applyFont="1" applyBorder="1" applyAlignment="1" applyProtection="1">
      <alignment horizontal="center"/>
      <protection locked="0"/>
    </xf>
    <xf numFmtId="0" fontId="2" fillId="0" borderId="10" xfId="51" applyBorder="1" applyAlignment="1" applyProtection="1">
      <alignment horizontal="center"/>
      <protection locked="0"/>
    </xf>
    <xf numFmtId="0" fontId="2" fillId="0" borderId="0" xfId="51" applyAlignment="1" applyProtection="1">
      <alignment horizontal="center"/>
      <protection hidden="1"/>
    </xf>
    <xf numFmtId="0" fontId="9" fillId="0" borderId="48" xfId="51" applyFont="1" applyBorder="1" applyAlignment="1" applyProtection="1">
      <alignment horizontal="left" vertical="center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10</xdr:row>
      <xdr:rowOff>95250</xdr:rowOff>
    </xdr:from>
    <xdr:to>
      <xdr:col>13</xdr:col>
      <xdr:colOff>409575</xdr:colOff>
      <xdr:row>10</xdr:row>
      <xdr:rowOff>171450</xdr:rowOff>
    </xdr:to>
    <xdr:pic>
      <xdr:nvPicPr>
        <xdr:cNvPr id="1" name="Grafik 8" descr="Liegend lin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17170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104775</xdr:rowOff>
    </xdr:from>
    <xdr:to>
      <xdr:col>4</xdr:col>
      <xdr:colOff>438150</xdr:colOff>
      <xdr:row>10</xdr:row>
      <xdr:rowOff>180975</xdr:rowOff>
    </xdr:to>
    <xdr:pic>
      <xdr:nvPicPr>
        <xdr:cNvPr id="2" name="Grafik 9" descr="Liegendrech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181225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1219200</xdr:colOff>
      <xdr:row>0</xdr:row>
      <xdr:rowOff>9525</xdr:rowOff>
    </xdr:from>
    <xdr:to>
      <xdr:col>17</xdr:col>
      <xdr:colOff>47625</xdr:colOff>
      <xdr:row>2</xdr:row>
      <xdr:rowOff>171450</xdr:rowOff>
    </xdr:to>
    <xdr:pic>
      <xdr:nvPicPr>
        <xdr:cNvPr id="3" name="Grafik 8" descr="Alle link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95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2</xdr:row>
      <xdr:rowOff>161925</xdr:rowOff>
    </xdr:to>
    <xdr:pic>
      <xdr:nvPicPr>
        <xdr:cNvPr id="4" name="Grafik 9" descr="Schütz Kreis S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0</xdr:row>
      <xdr:rowOff>19050</xdr:rowOff>
    </xdr:from>
    <xdr:to>
      <xdr:col>16</xdr:col>
      <xdr:colOff>342900</xdr:colOff>
      <xdr:row>3</xdr:row>
      <xdr:rowOff>9525</xdr:rowOff>
    </xdr:to>
    <xdr:pic>
      <xdr:nvPicPr>
        <xdr:cNvPr id="5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19050"/>
          <a:ext cx="541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104775</xdr:rowOff>
    </xdr:from>
    <xdr:to>
      <xdr:col>3</xdr:col>
      <xdr:colOff>428625</xdr:colOff>
      <xdr:row>10</xdr:row>
      <xdr:rowOff>180975</xdr:rowOff>
    </xdr:to>
    <xdr:pic>
      <xdr:nvPicPr>
        <xdr:cNvPr id="6" name="Grafik 9" descr="Liegendrech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2181225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104775</xdr:rowOff>
    </xdr:from>
    <xdr:to>
      <xdr:col>5</xdr:col>
      <xdr:colOff>428625</xdr:colOff>
      <xdr:row>10</xdr:row>
      <xdr:rowOff>180975</xdr:rowOff>
    </xdr:to>
    <xdr:pic>
      <xdr:nvPicPr>
        <xdr:cNvPr id="7" name="Grafik 9" descr="Liegendrech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181225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10</xdr:row>
      <xdr:rowOff>95250</xdr:rowOff>
    </xdr:from>
    <xdr:to>
      <xdr:col>13</xdr:col>
      <xdr:colOff>419100</xdr:colOff>
      <xdr:row>10</xdr:row>
      <xdr:rowOff>171450</xdr:rowOff>
    </xdr:to>
    <xdr:pic>
      <xdr:nvPicPr>
        <xdr:cNvPr id="8" name="Grafik 8" descr="Liegend lin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17170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10</xdr:row>
      <xdr:rowOff>95250</xdr:rowOff>
    </xdr:from>
    <xdr:to>
      <xdr:col>12</xdr:col>
      <xdr:colOff>419100</xdr:colOff>
      <xdr:row>10</xdr:row>
      <xdr:rowOff>171450</xdr:rowOff>
    </xdr:to>
    <xdr:pic>
      <xdr:nvPicPr>
        <xdr:cNvPr id="9" name="Grafik 8" descr="Liegend lin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17170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10</xdr:row>
      <xdr:rowOff>95250</xdr:rowOff>
    </xdr:from>
    <xdr:to>
      <xdr:col>14</xdr:col>
      <xdr:colOff>428625</xdr:colOff>
      <xdr:row>10</xdr:row>
      <xdr:rowOff>171450</xdr:rowOff>
    </xdr:to>
    <xdr:pic>
      <xdr:nvPicPr>
        <xdr:cNvPr id="10" name="Grafik 8" descr="Liegend lin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17170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showZeros="0" tabSelected="1" zoomScale="110" zoomScaleNormal="110" workbookViewId="0" topLeftCell="A1">
      <selection activeCell="L28" sqref="L28:Q28"/>
    </sheetView>
  </sheetViews>
  <sheetFormatPr defaultColWidth="11.421875" defaultRowHeight="15"/>
  <cols>
    <col min="1" max="1" width="5.7109375" style="2" customWidth="1"/>
    <col min="2" max="2" width="1.7109375" style="2" customWidth="1"/>
    <col min="3" max="3" width="30.7109375" style="2" customWidth="1"/>
    <col min="4" max="6" width="6.7109375" style="2" customWidth="1"/>
    <col min="7" max="7" width="7.7109375" style="2" customWidth="1"/>
    <col min="8" max="8" width="5.7109375" style="2" customWidth="1"/>
    <col min="9" max="10" width="1.7109375" style="2" customWidth="1"/>
    <col min="11" max="11" width="5.7109375" style="2" customWidth="1"/>
    <col min="12" max="12" width="7.7109375" style="2" customWidth="1"/>
    <col min="13" max="15" width="6.7109375" style="2" customWidth="1"/>
    <col min="16" max="16" width="1.7109375" style="2" customWidth="1"/>
    <col min="17" max="17" width="30.7109375" style="2" customWidth="1"/>
    <col min="18" max="18" width="1.7109375" style="2" customWidth="1"/>
    <col min="19" max="16384" width="11.421875" style="2" customWidth="1"/>
  </cols>
  <sheetData>
    <row r="1" spans="2:17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4:16" ht="1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4:17" ht="15" customHeight="1">
      <c r="N4" s="74" t="s">
        <v>0</v>
      </c>
      <c r="O4" s="74"/>
      <c r="P4" s="3"/>
      <c r="Q4" s="4"/>
    </row>
    <row r="5" spans="4:10" ht="15" customHeight="1">
      <c r="D5" s="5" t="s">
        <v>1</v>
      </c>
      <c r="G5" s="6"/>
      <c r="H5" s="7"/>
      <c r="I5" s="7"/>
      <c r="J5" s="7"/>
    </row>
    <row r="6" spans="4:17" ht="19.5" customHeight="1">
      <c r="D6" s="72" t="s">
        <v>15</v>
      </c>
      <c r="G6" s="9"/>
      <c r="H6" s="10"/>
      <c r="I6" s="10"/>
      <c r="J6" s="11"/>
      <c r="N6" s="74" t="s">
        <v>2</v>
      </c>
      <c r="O6" s="74"/>
      <c r="P6" s="3"/>
      <c r="Q6" s="12"/>
    </row>
    <row r="7" spans="3:17" ht="12.75" customHeight="1">
      <c r="C7" s="13" t="s">
        <v>16</v>
      </c>
      <c r="D7" s="8"/>
      <c r="G7" s="9"/>
      <c r="H7" s="10"/>
      <c r="I7" s="10"/>
      <c r="J7" s="11"/>
      <c r="N7" s="3"/>
      <c r="O7" s="3"/>
      <c r="P7" s="3"/>
      <c r="Q7" s="14"/>
    </row>
    <row r="8" spans="3:10" ht="12.75" customHeight="1">
      <c r="C8" s="13" t="s">
        <v>17</v>
      </c>
      <c r="G8" s="6"/>
      <c r="H8" s="7"/>
      <c r="I8" s="7"/>
      <c r="J8" s="7"/>
    </row>
    <row r="9" spans="3:17" ht="13.5" thickBot="1">
      <c r="C9" s="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30" customHeight="1" thickTop="1">
      <c r="B10" s="16"/>
      <c r="C10" s="17" t="s">
        <v>3</v>
      </c>
      <c r="D10" s="75"/>
      <c r="E10" s="75"/>
      <c r="F10" s="75"/>
      <c r="G10" s="75"/>
      <c r="H10" s="75"/>
      <c r="I10" s="18"/>
      <c r="J10" s="19"/>
      <c r="K10" s="76" t="s">
        <v>4</v>
      </c>
      <c r="L10" s="76"/>
      <c r="M10" s="76"/>
      <c r="N10" s="76"/>
      <c r="O10" s="75"/>
      <c r="P10" s="75"/>
      <c r="Q10" s="75"/>
    </row>
    <row r="11" spans="2:17" ht="19.5" customHeight="1">
      <c r="B11" s="20"/>
      <c r="C11" s="21" t="s">
        <v>5</v>
      </c>
      <c r="D11" s="22"/>
      <c r="E11" s="22"/>
      <c r="F11" s="23"/>
      <c r="G11" s="24" t="s">
        <v>6</v>
      </c>
      <c r="H11" s="25"/>
      <c r="I11" s="9"/>
      <c r="J11" s="26"/>
      <c r="K11" s="27"/>
      <c r="L11" s="28" t="s">
        <v>6</v>
      </c>
      <c r="M11" s="22"/>
      <c r="N11" s="22"/>
      <c r="O11" s="22"/>
      <c r="P11" s="29"/>
      <c r="Q11" s="30" t="s">
        <v>5</v>
      </c>
    </row>
    <row r="12" spans="2:17" ht="24.75" customHeight="1">
      <c r="B12" s="31"/>
      <c r="C12" s="32"/>
      <c r="D12" s="33"/>
      <c r="E12" s="33"/>
      <c r="F12" s="34"/>
      <c r="G12" s="35">
        <f aca="true" t="shared" si="0" ref="G12:G18">SUM(D12:F12)</f>
        <v>0</v>
      </c>
      <c r="H12" s="36"/>
      <c r="I12" s="37"/>
      <c r="J12" s="38"/>
      <c r="K12" s="39"/>
      <c r="L12" s="40">
        <f>SUM(M12:O12)</f>
        <v>0</v>
      </c>
      <c r="M12" s="33"/>
      <c r="N12" s="33"/>
      <c r="O12" s="33"/>
      <c r="P12" s="41"/>
      <c r="Q12" s="32"/>
    </row>
    <row r="13" spans="2:17" ht="24.75" customHeight="1">
      <c r="B13" s="42"/>
      <c r="C13" s="32"/>
      <c r="D13" s="43"/>
      <c r="E13" s="43"/>
      <c r="F13" s="44"/>
      <c r="G13" s="35">
        <f t="shared" si="0"/>
        <v>0</v>
      </c>
      <c r="H13" s="36"/>
      <c r="I13" s="37"/>
      <c r="J13" s="38"/>
      <c r="K13" s="39"/>
      <c r="L13" s="40">
        <f aca="true" t="shared" si="1" ref="L13:L18">SUM(M13:O13)</f>
        <v>0</v>
      </c>
      <c r="M13" s="43"/>
      <c r="N13" s="43"/>
      <c r="O13" s="43"/>
      <c r="P13" s="45"/>
      <c r="Q13" s="32"/>
    </row>
    <row r="14" spans="2:17" ht="24.75" customHeight="1">
      <c r="B14" s="42"/>
      <c r="C14" s="32"/>
      <c r="D14" s="43"/>
      <c r="E14" s="43"/>
      <c r="F14" s="44"/>
      <c r="G14" s="35">
        <f t="shared" si="0"/>
        <v>0</v>
      </c>
      <c r="H14" s="36"/>
      <c r="I14" s="37"/>
      <c r="J14" s="38"/>
      <c r="K14" s="39"/>
      <c r="L14" s="40">
        <f t="shared" si="1"/>
        <v>0</v>
      </c>
      <c r="M14" s="43"/>
      <c r="N14" s="43"/>
      <c r="O14" s="43"/>
      <c r="P14" s="45"/>
      <c r="Q14" s="32"/>
    </row>
    <row r="15" spans="2:17" ht="24.75" customHeight="1">
      <c r="B15" s="42"/>
      <c r="C15" s="32"/>
      <c r="D15" s="43"/>
      <c r="E15" s="43"/>
      <c r="F15" s="44"/>
      <c r="G15" s="35">
        <f t="shared" si="0"/>
        <v>0</v>
      </c>
      <c r="H15" s="36"/>
      <c r="I15" s="37"/>
      <c r="J15" s="38"/>
      <c r="K15" s="39"/>
      <c r="L15" s="40">
        <f t="shared" si="1"/>
        <v>0</v>
      </c>
      <c r="M15" s="43"/>
      <c r="N15" s="43"/>
      <c r="O15" s="43"/>
      <c r="P15" s="45"/>
      <c r="Q15" s="32"/>
    </row>
    <row r="16" spans="2:17" ht="24.75" customHeight="1">
      <c r="B16" s="46"/>
      <c r="C16" s="47"/>
      <c r="D16" s="48"/>
      <c r="E16" s="48"/>
      <c r="F16" s="49"/>
      <c r="G16" s="50">
        <f t="shared" si="0"/>
        <v>0</v>
      </c>
      <c r="H16" s="36"/>
      <c r="I16" s="37"/>
      <c r="J16" s="38"/>
      <c r="K16" s="39"/>
      <c r="L16" s="50">
        <f t="shared" si="1"/>
        <v>0</v>
      </c>
      <c r="M16" s="48"/>
      <c r="N16" s="48"/>
      <c r="O16" s="48"/>
      <c r="P16" s="51"/>
      <c r="Q16" s="47"/>
    </row>
    <row r="17" spans="2:17" ht="24.75" customHeight="1">
      <c r="B17" s="31"/>
      <c r="C17" s="32"/>
      <c r="D17" s="33"/>
      <c r="E17" s="33"/>
      <c r="F17" s="34"/>
      <c r="G17" s="35">
        <f t="shared" si="0"/>
        <v>0</v>
      </c>
      <c r="H17" s="52" t="s">
        <v>7</v>
      </c>
      <c r="I17" s="37"/>
      <c r="J17" s="38"/>
      <c r="K17" s="53" t="s">
        <v>7</v>
      </c>
      <c r="L17" s="40">
        <f t="shared" si="1"/>
        <v>0</v>
      </c>
      <c r="M17" s="33"/>
      <c r="N17" s="33"/>
      <c r="O17" s="33"/>
      <c r="P17" s="41"/>
      <c r="Q17" s="32"/>
    </row>
    <row r="18" spans="2:17" ht="24.75" customHeight="1">
      <c r="B18" s="54"/>
      <c r="C18" s="32"/>
      <c r="D18" s="55"/>
      <c r="E18" s="55"/>
      <c r="F18" s="56"/>
      <c r="G18" s="57">
        <f t="shared" si="0"/>
        <v>0</v>
      </c>
      <c r="H18" s="58" t="s">
        <v>7</v>
      </c>
      <c r="I18" s="59"/>
      <c r="J18" s="60"/>
      <c r="K18" s="61" t="s">
        <v>7</v>
      </c>
      <c r="L18" s="62">
        <f t="shared" si="1"/>
        <v>0</v>
      </c>
      <c r="M18" s="55"/>
      <c r="N18" s="55"/>
      <c r="O18" s="55"/>
      <c r="P18" s="63"/>
      <c r="Q18" s="32"/>
    </row>
    <row r="19" spans="2:17" ht="24.75" customHeight="1" thickBot="1">
      <c r="B19" s="77"/>
      <c r="C19" s="77"/>
      <c r="D19" s="77"/>
      <c r="E19" s="77"/>
      <c r="F19" s="77"/>
      <c r="G19" s="78">
        <f>IF(SUM(C21:E21)=SUM(H22:H26),SUM(C21:E21),0)</f>
        <v>0</v>
      </c>
      <c r="H19" s="78"/>
      <c r="I19" s="79" t="s">
        <v>8</v>
      </c>
      <c r="J19" s="79"/>
      <c r="K19" s="78">
        <f>IF(SUM(K21:M21)=SUM(K22:K26),SUM(K21:M21),0)</f>
        <v>0</v>
      </c>
      <c r="L19" s="78"/>
      <c r="M19" s="84"/>
      <c r="N19" s="84"/>
      <c r="O19" s="84"/>
      <c r="P19" s="84"/>
      <c r="Q19" s="84"/>
    </row>
    <row r="20" spans="3:17" ht="15" customHeight="1" thickTop="1">
      <c r="C20" s="80" t="s">
        <v>9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3:17" ht="15" customHeight="1" hidden="1">
      <c r="C21" s="2">
        <f>LARGE(G12:G16,1)</f>
        <v>0</v>
      </c>
      <c r="D21" s="2">
        <f>LARGE(G12:G16,2)</f>
        <v>0</v>
      </c>
      <c r="E21" s="2">
        <f>LARGE(G12:G16,3)</f>
        <v>0</v>
      </c>
      <c r="F21" s="2">
        <f>LARGE(G12:G16,4)</f>
        <v>0</v>
      </c>
      <c r="G21" s="2">
        <f>LARGE(G12:G16,5)</f>
        <v>0</v>
      </c>
      <c r="K21" s="2">
        <f>LARGE(L12:L16,1)</f>
        <v>0</v>
      </c>
      <c r="L21" s="2">
        <f>LARGE(L12:L16,2)</f>
        <v>0</v>
      </c>
      <c r="M21" s="2">
        <f>LARGE(L12:L16,3)</f>
        <v>0</v>
      </c>
      <c r="N21" s="2">
        <f>LARGE(L12:L16,4)</f>
        <v>0</v>
      </c>
      <c r="O21" s="2">
        <f>LARGE(L12:L16,5)</f>
        <v>0</v>
      </c>
      <c r="Q21" s="2">
        <f>LARGE(L12:L18,1)</f>
        <v>0</v>
      </c>
    </row>
    <row r="22" spans="3:17" s="71" customFormat="1" ht="15" customHeight="1" hidden="1">
      <c r="C22" s="71">
        <f>(((G12*1000+F12)*1000+E12)*1000+D12)*1000+999</f>
        <v>999</v>
      </c>
      <c r="H22" s="71">
        <f>IF(C22=LARGE($C$22:$C$26,1),G12,IF(C22=LARGE($C$22:$C$26,2),G12,IF(C22=LARGE($C$22:$C$26,3),G12,"")))</f>
        <v>0</v>
      </c>
      <c r="K22" s="71">
        <f>IF(Q22=LARGE($Q$22:$Q$26,1),L12,IF(Q22=LARGE($Q$22:$Q$26,2),L12,IF(Q22=LARGE($Q$22:$Q$26,3),L12,"")))</f>
        <v>0</v>
      </c>
      <c r="Q22" s="71">
        <f>(((L12*1000+M12)*1000+N12)*1000+O12)*1000+999</f>
        <v>999</v>
      </c>
    </row>
    <row r="23" spans="3:17" s="71" customFormat="1" ht="15" customHeight="1" hidden="1">
      <c r="C23" s="71">
        <f>(((G13*1000+F13)*1000+E13)*1000+D13)*1000+998</f>
        <v>998</v>
      </c>
      <c r="H23" s="71">
        <f>IF(C23=LARGE($C$22:$C$26,1),G13,IF(C23=LARGE($C$22:$C$26,2),G13,IF(C23=LARGE($C$22:$C$26,3),G13,"")))</f>
        <v>0</v>
      </c>
      <c r="K23" s="71">
        <f>IF(Q23=LARGE($Q$22:$Q$26,1),L13,IF(Q23=LARGE($Q$22:$Q$26,2),L13,IF(Q23=LARGE($Q$22:$Q$26,3),L13,"")))</f>
        <v>0</v>
      </c>
      <c r="Q23" s="71">
        <f>(((L13*1000+M13)*1000+N13)*1000+O13)*1000+998</f>
        <v>998</v>
      </c>
    </row>
    <row r="24" spans="3:17" s="71" customFormat="1" ht="15" customHeight="1" hidden="1">
      <c r="C24" s="71">
        <f>(((G14*1000+F14)*1000+E14)*1000+D14)*1000+997</f>
        <v>997</v>
      </c>
      <c r="H24" s="71">
        <f>IF(C24=LARGE($C$22:$C$26,1),G14,IF(C24=LARGE($C$22:$C$26,2),G14,IF(C24=LARGE($C$22:$C$26,3),G14,"")))</f>
        <v>0</v>
      </c>
      <c r="K24" s="71">
        <f>IF(Q24=LARGE($Q$22:$Q$26,1),L14,IF(Q24=LARGE($Q$22:$Q$26,2),L14,IF(Q24=LARGE($Q$22:$Q$26,3),L14,"")))</f>
        <v>0</v>
      </c>
      <c r="Q24" s="71">
        <f>(((L14*1000+M14)*1000+N14)*1000+O14)*1000+997</f>
        <v>997</v>
      </c>
    </row>
    <row r="25" spans="3:17" s="71" customFormat="1" ht="15" customHeight="1" hidden="1">
      <c r="C25" s="71">
        <f>(((G15*1000+F15)*1000+E15)*1000+D15)*1000+996</f>
        <v>996</v>
      </c>
      <c r="H25" s="71">
        <f>IF(C25=LARGE($C$22:$C$26,1),G15,IF(C25=LARGE($C$22:$C$26,2),G15,IF(C25=LARGE($C$22:$C$26,3),G15,"")))</f>
      </c>
      <c r="K25" s="71">
        <f>IF(Q25=LARGE($Q$22:$Q$26,1),L15,IF(Q25=LARGE($Q$22:$Q$26,2),L15,IF(Q25=LARGE($Q$22:$Q$26,3),L15,"")))</f>
      </c>
      <c r="Q25" s="71">
        <f>(((L15*1000+M15)*1000+N15)*1000+O15)*1000+996</f>
        <v>996</v>
      </c>
    </row>
    <row r="26" spans="3:17" s="71" customFormat="1" ht="15" customHeight="1" hidden="1">
      <c r="C26" s="71">
        <f>(((G16*1000+F16)*1000+E16)*1000+D16)*1000+995</f>
        <v>995</v>
      </c>
      <c r="H26" s="71">
        <f>IF(C26=LARGE($C$22:$C$26,1),G16,IF(C26=LARGE($C$22:$C$26,2),G16,IF(C26=LARGE($C$22:$C$26,3),G16,"")))</f>
      </c>
      <c r="K26" s="71">
        <f>IF(Q26=LARGE($Q$22:$Q$26,1),L16,IF(Q26=LARGE($Q$22:$Q$26,2),L16,IF(Q26=LARGE($Q$22:$Q$26,3),L16,"")))</f>
      </c>
      <c r="Q26" s="71">
        <f>(((L16*1000+M16)*1000+N16)*1000+O16)*1000+995</f>
        <v>995</v>
      </c>
    </row>
    <row r="27" s="71" customFormat="1" ht="15" customHeight="1"/>
    <row r="28" spans="3:17" ht="15" customHeight="1">
      <c r="C28" s="81"/>
      <c r="D28" s="82"/>
      <c r="E28" s="82"/>
      <c r="F28" s="82"/>
      <c r="G28" s="82"/>
      <c r="L28" s="81"/>
      <c r="M28" s="82"/>
      <c r="N28" s="82"/>
      <c r="O28" s="82"/>
      <c r="P28" s="82"/>
      <c r="Q28" s="82"/>
    </row>
    <row r="29" spans="3:17" ht="15" customHeight="1">
      <c r="C29" s="80" t="s">
        <v>10</v>
      </c>
      <c r="D29" s="80"/>
      <c r="E29" s="80"/>
      <c r="F29" s="80"/>
      <c r="G29" s="80"/>
      <c r="L29" s="80" t="s">
        <v>11</v>
      </c>
      <c r="M29" s="83"/>
      <c r="N29" s="83"/>
      <c r="O29" s="83"/>
      <c r="P29" s="83"/>
      <c r="Q29" s="83"/>
    </row>
    <row r="31" ht="12.75">
      <c r="C31" s="64" t="s">
        <v>12</v>
      </c>
    </row>
    <row r="32" spans="3:17" ht="12.75">
      <c r="C32" s="65" t="s">
        <v>13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3:17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7"/>
    </row>
    <row r="34" spans="3:17" ht="12.7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7"/>
    </row>
    <row r="35" spans="3:17" ht="12.75">
      <c r="C35" s="68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7"/>
    </row>
    <row r="36" spans="3:17" ht="12.75">
      <c r="C36" s="68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12.75">
      <c r="C37" s="68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ht="12.75">
      <c r="C38" s="69" t="s">
        <v>14</v>
      </c>
    </row>
    <row r="41" ht="12.75">
      <c r="C41" s="8"/>
    </row>
    <row r="42" ht="12.75">
      <c r="C42" s="8"/>
    </row>
    <row r="43" ht="12.75">
      <c r="C43" s="8"/>
    </row>
    <row r="44" spans="3:12" ht="21.75"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3:12" ht="21.75"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3:12" ht="21.75">
      <c r="C46" s="73"/>
      <c r="D46" s="73"/>
      <c r="E46" s="73"/>
      <c r="F46" s="73"/>
      <c r="G46" s="73"/>
      <c r="H46" s="73"/>
      <c r="I46" s="73"/>
      <c r="J46" s="73"/>
      <c r="K46" s="73"/>
      <c r="L46" s="73"/>
    </row>
  </sheetData>
  <sheetProtection password="D813" sheet="1" objects="1" scenarios="1" selectLockedCells="1"/>
  <mergeCells count="16">
    <mergeCell ref="C20:Q20"/>
    <mergeCell ref="C28:G28"/>
    <mergeCell ref="L28:Q28"/>
    <mergeCell ref="C29:G29"/>
    <mergeCell ref="L29:Q29"/>
    <mergeCell ref="M19:Q19"/>
    <mergeCell ref="C46:L46"/>
    <mergeCell ref="N4:O4"/>
    <mergeCell ref="N6:O6"/>
    <mergeCell ref="D10:H10"/>
    <mergeCell ref="K10:N10"/>
    <mergeCell ref="O10:Q10"/>
    <mergeCell ref="B19:F19"/>
    <mergeCell ref="G19:H19"/>
    <mergeCell ref="I19:J19"/>
    <mergeCell ref="K19:L19"/>
  </mergeCells>
  <conditionalFormatting sqref="G12">
    <cfRule type="cellIs" priority="9" dxfId="0" operator="equal" stopIfTrue="1">
      <formula>$H$22</formula>
    </cfRule>
  </conditionalFormatting>
  <conditionalFormatting sqref="L12">
    <cfRule type="cellIs" priority="10" dxfId="0" operator="equal" stopIfTrue="1">
      <formula>$K$22</formula>
    </cfRule>
  </conditionalFormatting>
  <conditionalFormatting sqref="G13">
    <cfRule type="cellIs" priority="8" dxfId="0" operator="equal" stopIfTrue="1">
      <formula>$H$23</formula>
    </cfRule>
  </conditionalFormatting>
  <conditionalFormatting sqref="G14">
    <cfRule type="cellIs" priority="7" dxfId="0" operator="equal" stopIfTrue="1">
      <formula>$H$24</formula>
    </cfRule>
  </conditionalFormatting>
  <conditionalFormatting sqref="G15">
    <cfRule type="cellIs" priority="6" dxfId="0" operator="equal" stopIfTrue="1">
      <formula>$H$25</formula>
    </cfRule>
  </conditionalFormatting>
  <conditionalFormatting sqref="G16">
    <cfRule type="cellIs" priority="5" dxfId="0" operator="equal" stopIfTrue="1">
      <formula>$H$26</formula>
    </cfRule>
  </conditionalFormatting>
  <conditionalFormatting sqref="L13">
    <cfRule type="cellIs" priority="4" dxfId="0" operator="equal" stopIfTrue="1">
      <formula>$K$23</formula>
    </cfRule>
  </conditionalFormatting>
  <conditionalFormatting sqref="L14">
    <cfRule type="cellIs" priority="3" dxfId="0" operator="equal" stopIfTrue="1">
      <formula>$K$24</formula>
    </cfRule>
  </conditionalFormatting>
  <conditionalFormatting sqref="L15">
    <cfRule type="cellIs" priority="2" dxfId="0" operator="equal" stopIfTrue="1">
      <formula>$K$25</formula>
    </cfRule>
  </conditionalFormatting>
  <conditionalFormatting sqref="L16">
    <cfRule type="cellIs" priority="1" dxfId="0" operator="equal" stopIfTrue="1">
      <formula>$K$26</formula>
    </cfRule>
  </conditionalFormatting>
  <dataValidations count="1">
    <dataValidation type="whole" allowBlank="1" showInputMessage="1" showErrorMessage="1" errorTitle="Wert ist ungültig" error="Eingabebereich: 0-100" sqref="M12:O18 D12:F18">
      <formula1>0</formula1>
      <formula2>100</formula2>
    </dataValidation>
  </dataValidations>
  <printOptions/>
  <pageMargins left="0.5905511811023623" right="0" top="0.3937007874015748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"Markus Gräwe"</dc:creator>
  <cp:keywords/>
  <dc:description/>
  <cp:lastModifiedBy>Straub</cp:lastModifiedBy>
  <dcterms:created xsi:type="dcterms:W3CDTF">2014-03-03T19:06:36Z</dcterms:created>
  <dcterms:modified xsi:type="dcterms:W3CDTF">2017-01-24T19:10:47Z</dcterms:modified>
  <cp:category/>
  <cp:version/>
  <cp:contentType/>
  <cp:contentStatus/>
</cp:coreProperties>
</file>